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公示" sheetId="4" r:id="rId1"/>
    <sheet name="Sheet2" sheetId="2" state="hidden" r:id="rId2"/>
  </sheets>
  <calcPr calcId="144525"/>
</workbook>
</file>

<file path=xl/sharedStrings.xml><?xml version="1.0" encoding="utf-8"?>
<sst xmlns="http://schemas.openxmlformats.org/spreadsheetml/2006/main" count="259" uniqueCount="121">
  <si>
    <t>附件1：</t>
  </si>
  <si>
    <t>2022年度灵活就业人员社会保险补贴名单</t>
  </si>
  <si>
    <t>序号</t>
  </si>
  <si>
    <t>姓名</t>
  </si>
  <si>
    <t>申领人员类别</t>
  </si>
  <si>
    <t>性别</t>
  </si>
  <si>
    <t>身份证号</t>
  </si>
  <si>
    <t>补贴起止时间</t>
  </si>
  <si>
    <t>本年度补贴月份</t>
  </si>
  <si>
    <t>本年度补贴金额（元）</t>
  </si>
  <si>
    <t>所在地</t>
  </si>
  <si>
    <t>备注</t>
  </si>
  <si>
    <t>养老</t>
  </si>
  <si>
    <t>医疗</t>
  </si>
  <si>
    <t>合计</t>
  </si>
  <si>
    <t>吕换梅</t>
  </si>
  <si>
    <t>就业困难人员</t>
  </si>
  <si>
    <t>女</t>
  </si>
  <si>
    <t>4****************2</t>
  </si>
  <si>
    <t>2021.12-2026.08</t>
  </si>
  <si>
    <t>2021.12-2022.06</t>
  </si>
  <si>
    <t>前程办事处</t>
  </si>
  <si>
    <t>杨振波</t>
  </si>
  <si>
    <t>男</t>
  </si>
  <si>
    <t>4****************4</t>
  </si>
  <si>
    <t>2021.10-2024.09</t>
  </si>
  <si>
    <t>2021.10-2022.06</t>
  </si>
  <si>
    <t>明湖办事处</t>
  </si>
  <si>
    <t>冯国红</t>
  </si>
  <si>
    <t>4****************3</t>
  </si>
  <si>
    <t>2021.04-2023.01</t>
  </si>
  <si>
    <t>2021.04-2022.06</t>
  </si>
  <si>
    <t>胡玲</t>
  </si>
  <si>
    <t>4****************8</t>
  </si>
  <si>
    <t>2021.07-2024.06</t>
  </si>
  <si>
    <t>2021.07-2022.06</t>
  </si>
  <si>
    <t>张大江</t>
  </si>
  <si>
    <t>2021.05-2024.06</t>
  </si>
  <si>
    <t>2021.05-2022.06</t>
  </si>
  <si>
    <t>李宏飞</t>
  </si>
  <si>
    <t>4****************9</t>
  </si>
  <si>
    <t>2020.05-2023.04</t>
  </si>
  <si>
    <t>杨玉涛</t>
  </si>
  <si>
    <t>4****************6</t>
  </si>
  <si>
    <t>2021.09-2024.08</t>
  </si>
  <si>
    <t>2021.09-2022.06</t>
  </si>
  <si>
    <t>范翔宇</t>
  </si>
  <si>
    <t>4****************5</t>
  </si>
  <si>
    <t>王天亮</t>
  </si>
  <si>
    <t>4****************7</t>
  </si>
  <si>
    <t>2021.01-2025.02</t>
  </si>
  <si>
    <t>2021.01-2022.06</t>
  </si>
  <si>
    <t>黄彦清</t>
  </si>
  <si>
    <t>4****************1</t>
  </si>
  <si>
    <t>2020.08-2023.06</t>
  </si>
  <si>
    <t>2021.06-2022.06</t>
  </si>
  <si>
    <t>曹志毅</t>
  </si>
  <si>
    <t>2020.08-2025.05</t>
  </si>
  <si>
    <t>战银燕</t>
  </si>
  <si>
    <t>2****************5</t>
  </si>
  <si>
    <t>2021.08-2026.07</t>
  </si>
  <si>
    <t>2021.08-2022.06</t>
  </si>
  <si>
    <t>宋俊侠</t>
  </si>
  <si>
    <t>4****************X</t>
  </si>
  <si>
    <t>2021.09-2026.08</t>
  </si>
  <si>
    <t>李霞</t>
  </si>
  <si>
    <t>2021.12-2023.03</t>
  </si>
  <si>
    <t>赵群法</t>
  </si>
  <si>
    <t>4****************11</t>
  </si>
  <si>
    <t>2020.11-2023.10</t>
  </si>
  <si>
    <t>2020.11-2022.06</t>
  </si>
  <si>
    <t>潮河办事处</t>
  </si>
  <si>
    <t>徐献军</t>
  </si>
  <si>
    <t>2020.11-2025.08</t>
  </si>
  <si>
    <t>孟范周</t>
  </si>
  <si>
    <t>2020.09-2025.07</t>
  </si>
  <si>
    <t>张煜</t>
  </si>
  <si>
    <t>秦金冉</t>
  </si>
  <si>
    <t>2020.01-2024.12</t>
  </si>
  <si>
    <t>单俊奇</t>
  </si>
  <si>
    <t>段莉侠</t>
  </si>
  <si>
    <t>2021.12-2024.12</t>
  </si>
  <si>
    <t>孟金凤</t>
  </si>
  <si>
    <t>2021.10-2026.02</t>
  </si>
  <si>
    <t>刘春兰</t>
  </si>
  <si>
    <t>2021.11-2022.02</t>
  </si>
  <si>
    <t>张花兰</t>
  </si>
  <si>
    <t>2022.01-2023.03</t>
  </si>
  <si>
    <t>2022.01-2022.06</t>
  </si>
  <si>
    <t>张瑞华</t>
  </si>
  <si>
    <t>2021.11-2024.10</t>
  </si>
  <si>
    <t>2021.11-2022.06</t>
  </si>
  <si>
    <t>吕跃枝</t>
  </si>
  <si>
    <t>2022.04-2025.03</t>
  </si>
  <si>
    <t>2022.04-2022.06</t>
  </si>
  <si>
    <t>王民杰</t>
  </si>
  <si>
    <t>2****************6</t>
  </si>
  <si>
    <t>2021.01-2025.12</t>
  </si>
  <si>
    <t>京航办事处</t>
  </si>
  <si>
    <t>郑红琴</t>
  </si>
  <si>
    <t>2020.10-2023.09</t>
  </si>
  <si>
    <t>吴建霞</t>
  </si>
  <si>
    <t>2022.04-2026.02</t>
  </si>
  <si>
    <t>申丽</t>
  </si>
  <si>
    <t>5****************1</t>
  </si>
  <si>
    <t>2021.12-2024.11</t>
  </si>
  <si>
    <t>高雅婷</t>
  </si>
  <si>
    <t>4****************0</t>
  </si>
  <si>
    <t>2022.01-2023.06</t>
  </si>
  <si>
    <t>孟改英</t>
  </si>
  <si>
    <t>2021.11-2026.10</t>
  </si>
  <si>
    <t>九龙办事处</t>
  </si>
  <si>
    <t>2021年申报灵活就业社会保险补贴人员名单</t>
  </si>
  <si>
    <t>补贴险种</t>
  </si>
  <si>
    <t>社保卡金融帐号</t>
  </si>
  <si>
    <t>开户行</t>
  </si>
  <si>
    <t>朱惠贞</t>
  </si>
  <si>
    <t>2020.5-2024.10</t>
  </si>
  <si>
    <t>明湖</t>
  </si>
  <si>
    <t>410104197410175540</t>
  </si>
  <si>
    <t>本年度未缴纳社保，未提交资料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</si>
</sst>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rgb="FF000000"/>
      <name val="宋体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2"/>
      <name val="宋体"/>
      <charset val="134"/>
    </font>
    <font>
      <b/>
      <sz val="12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b/>
      <sz val="11"/>
      <color indexed="8"/>
      <name val="宋体"/>
      <charset val="134"/>
    </font>
    <font>
      <sz val="13"/>
      <name val="宋体"/>
      <charset val="134"/>
      <scheme val="minor"/>
    </font>
    <font>
      <sz val="13"/>
      <color theme="1"/>
      <name val="宋体"/>
      <charset val="134"/>
      <scheme val="minor"/>
    </font>
    <font>
      <b/>
      <sz val="12"/>
      <color indexed="8"/>
      <name val="宋体"/>
      <charset val="134"/>
    </font>
    <font>
      <sz val="13"/>
      <color rgb="FF000000"/>
      <name val="宋体"/>
      <charset val="134"/>
    </font>
    <font>
      <sz val="13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2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7" fillId="12" borderId="2" applyNumberFormat="0" applyAlignment="0" applyProtection="0">
      <alignment vertical="center"/>
    </xf>
    <xf numFmtId="0" fontId="28" fillId="13" borderId="7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9" fillId="0" borderId="0" xfId="0" applyFont="1">
      <alignment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6"/>
  <sheetViews>
    <sheetView tabSelected="1" workbookViewId="0">
      <selection activeCell="E37" sqref="E37"/>
    </sheetView>
  </sheetViews>
  <sheetFormatPr defaultColWidth="9" defaultRowHeight="23" customHeight="1"/>
  <cols>
    <col min="1" max="1" width="4.25" style="13" customWidth="1"/>
    <col min="2" max="2" width="10.5" style="13" customWidth="1"/>
    <col min="3" max="3" width="18.375" style="13" customWidth="1"/>
    <col min="4" max="4" width="5.375" style="13" customWidth="1"/>
    <col min="5" max="6" width="26.5" style="13" customWidth="1"/>
    <col min="7" max="7" width="26.5" style="1" customWidth="1"/>
    <col min="8" max="9" width="9.375" style="1" customWidth="1"/>
    <col min="10" max="10" width="12.5" style="13" customWidth="1"/>
    <col min="11" max="11" width="18.4333333333333" style="13" customWidth="1"/>
    <col min="12" max="12" width="14.525" style="13" customWidth="1"/>
    <col min="13" max="13" width="20.875" style="13" customWidth="1"/>
    <col min="14" max="16380" width="9" style="13"/>
  </cols>
  <sheetData>
    <row r="1" s="12" customFormat="1" customHeight="1" spans="1:2">
      <c r="A1" s="18" t="s">
        <v>0</v>
      </c>
      <c r="B1" s="18"/>
    </row>
    <row r="2" s="13" customFormat="1" customHeight="1" spans="1:12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="14" customFormat="1" customHeight="1" spans="1:12">
      <c r="A3" s="20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/>
      <c r="J3" s="20"/>
      <c r="K3" s="20" t="s">
        <v>10</v>
      </c>
      <c r="L3" s="20" t="s">
        <v>11</v>
      </c>
    </row>
    <row r="4" s="14" customFormat="1" customHeight="1" spans="1:12">
      <c r="A4" s="20"/>
      <c r="B4" s="20"/>
      <c r="C4" s="20"/>
      <c r="D4" s="20"/>
      <c r="E4" s="20"/>
      <c r="F4" s="20"/>
      <c r="G4" s="20"/>
      <c r="H4" s="6" t="s">
        <v>12</v>
      </c>
      <c r="I4" s="6" t="s">
        <v>13</v>
      </c>
      <c r="J4" s="20" t="s">
        <v>14</v>
      </c>
      <c r="K4" s="20"/>
      <c r="L4" s="20"/>
    </row>
    <row r="5" s="15" customFormat="1" customHeight="1" spans="1:12">
      <c r="A5" s="21">
        <v>1</v>
      </c>
      <c r="B5" s="21" t="s">
        <v>15</v>
      </c>
      <c r="C5" s="21" t="s">
        <v>16</v>
      </c>
      <c r="D5" s="21" t="s">
        <v>17</v>
      </c>
      <c r="E5" s="21" t="s">
        <v>18</v>
      </c>
      <c r="F5" s="21" t="s">
        <v>19</v>
      </c>
      <c r="G5" s="21" t="s">
        <v>20</v>
      </c>
      <c r="H5" s="21">
        <v>2971</v>
      </c>
      <c r="I5" s="21">
        <v>1989</v>
      </c>
      <c r="J5" s="20">
        <f t="shared" ref="J5:J36" si="0">H5+I5</f>
        <v>4960</v>
      </c>
      <c r="K5" s="21" t="s">
        <v>21</v>
      </c>
      <c r="L5" s="21"/>
    </row>
    <row r="6" s="16" customFormat="1" customHeight="1" spans="1:12">
      <c r="A6" s="21">
        <v>2</v>
      </c>
      <c r="B6" s="21" t="s">
        <v>22</v>
      </c>
      <c r="C6" s="21" t="s">
        <v>16</v>
      </c>
      <c r="D6" s="21" t="s">
        <v>23</v>
      </c>
      <c r="E6" s="21" t="s">
        <v>24</v>
      </c>
      <c r="F6" s="21" t="s">
        <v>25</v>
      </c>
      <c r="G6" s="21" t="s">
        <v>26</v>
      </c>
      <c r="H6" s="21">
        <v>3819</v>
      </c>
      <c r="I6" s="21">
        <v>2554</v>
      </c>
      <c r="J6" s="20">
        <f t="shared" si="0"/>
        <v>6373</v>
      </c>
      <c r="K6" s="21" t="s">
        <v>27</v>
      </c>
      <c r="L6" s="21"/>
    </row>
    <row r="7" s="17" customFormat="1" customHeight="1" spans="1:12">
      <c r="A7" s="21">
        <v>3</v>
      </c>
      <c r="B7" s="21" t="s">
        <v>28</v>
      </c>
      <c r="C7" s="21" t="s">
        <v>16</v>
      </c>
      <c r="D7" s="21" t="s">
        <v>23</v>
      </c>
      <c r="E7" s="21" t="s">
        <v>29</v>
      </c>
      <c r="F7" s="21" t="s">
        <v>30</v>
      </c>
      <c r="G7" s="21" t="s">
        <v>31</v>
      </c>
      <c r="H7" s="21">
        <v>6213</v>
      </c>
      <c r="I7" s="21">
        <v>0</v>
      </c>
      <c r="J7" s="20">
        <f t="shared" si="0"/>
        <v>6213</v>
      </c>
      <c r="K7" s="21" t="s">
        <v>27</v>
      </c>
      <c r="L7" s="21"/>
    </row>
    <row r="8" s="17" customFormat="1" customHeight="1" spans="1:12">
      <c r="A8" s="21">
        <v>4</v>
      </c>
      <c r="B8" s="21" t="s">
        <v>32</v>
      </c>
      <c r="C8" s="21" t="s">
        <v>16</v>
      </c>
      <c r="D8" s="21" t="s">
        <v>17</v>
      </c>
      <c r="E8" s="21" t="s">
        <v>33</v>
      </c>
      <c r="F8" s="21" t="s">
        <v>34</v>
      </c>
      <c r="G8" s="21" t="s">
        <v>35</v>
      </c>
      <c r="H8" s="21">
        <v>5115</v>
      </c>
      <c r="I8" s="21">
        <v>0</v>
      </c>
      <c r="J8" s="20">
        <f t="shared" si="0"/>
        <v>5115</v>
      </c>
      <c r="K8" s="21" t="s">
        <v>27</v>
      </c>
      <c r="L8" s="21"/>
    </row>
    <row r="9" s="17" customFormat="1" customHeight="1" spans="1:12">
      <c r="A9" s="21">
        <v>5</v>
      </c>
      <c r="B9" s="21" t="s">
        <v>36</v>
      </c>
      <c r="C9" s="21" t="s">
        <v>16</v>
      </c>
      <c r="D9" s="21" t="s">
        <v>23</v>
      </c>
      <c r="E9" s="21" t="s">
        <v>18</v>
      </c>
      <c r="F9" s="21" t="s">
        <v>37</v>
      </c>
      <c r="G9" s="21" t="s">
        <v>38</v>
      </c>
      <c r="H9" s="21">
        <v>5823</v>
      </c>
      <c r="I9" s="21">
        <v>3648</v>
      </c>
      <c r="J9" s="20">
        <f t="shared" si="0"/>
        <v>9471</v>
      </c>
      <c r="K9" s="21" t="s">
        <v>27</v>
      </c>
      <c r="L9" s="21"/>
    </row>
    <row r="10" s="13" customFormat="1" customHeight="1" spans="1:12">
      <c r="A10" s="21">
        <v>6</v>
      </c>
      <c r="B10" s="21" t="s">
        <v>39</v>
      </c>
      <c r="C10" s="21" t="s">
        <v>16</v>
      </c>
      <c r="D10" s="21" t="s">
        <v>23</v>
      </c>
      <c r="E10" s="21" t="s">
        <v>40</v>
      </c>
      <c r="F10" s="21" t="s">
        <v>41</v>
      </c>
      <c r="G10" s="21" t="s">
        <v>35</v>
      </c>
      <c r="H10" s="22">
        <v>5091</v>
      </c>
      <c r="I10" s="22">
        <v>3401</v>
      </c>
      <c r="J10" s="20">
        <f t="shared" si="0"/>
        <v>8492</v>
      </c>
      <c r="K10" s="21" t="s">
        <v>27</v>
      </c>
      <c r="L10" s="21"/>
    </row>
    <row r="11" customHeight="1" spans="1:12">
      <c r="A11" s="21">
        <v>7</v>
      </c>
      <c r="B11" s="21" t="s">
        <v>42</v>
      </c>
      <c r="C11" s="21" t="s">
        <v>16</v>
      </c>
      <c r="D11" s="21" t="s">
        <v>23</v>
      </c>
      <c r="E11" s="21" t="s">
        <v>43</v>
      </c>
      <c r="F11" s="21" t="s">
        <v>44</v>
      </c>
      <c r="G11" s="23" t="s">
        <v>45</v>
      </c>
      <c r="H11" s="21">
        <v>4243</v>
      </c>
      <c r="I11" s="21">
        <v>2836</v>
      </c>
      <c r="J11" s="20">
        <f t="shared" si="0"/>
        <v>7079</v>
      </c>
      <c r="K11" s="21" t="s">
        <v>27</v>
      </c>
      <c r="L11" s="21"/>
    </row>
    <row r="12" customHeight="1" spans="1:12">
      <c r="A12" s="21">
        <v>8</v>
      </c>
      <c r="B12" s="21" t="s">
        <v>46</v>
      </c>
      <c r="C12" s="21" t="s">
        <v>16</v>
      </c>
      <c r="D12" s="21" t="s">
        <v>23</v>
      </c>
      <c r="E12" s="21" t="s">
        <v>47</v>
      </c>
      <c r="F12" s="21" t="s">
        <v>34</v>
      </c>
      <c r="G12" s="21" t="s">
        <v>35</v>
      </c>
      <c r="H12" s="21">
        <v>5091</v>
      </c>
      <c r="I12" s="21">
        <v>0</v>
      </c>
      <c r="J12" s="20">
        <f t="shared" si="0"/>
        <v>5091</v>
      </c>
      <c r="K12" s="21" t="s">
        <v>27</v>
      </c>
      <c r="L12" s="21"/>
    </row>
    <row r="13" customHeight="1" spans="1:12">
      <c r="A13" s="21">
        <v>9</v>
      </c>
      <c r="B13" s="21" t="s">
        <v>48</v>
      </c>
      <c r="C13" s="21" t="s">
        <v>16</v>
      </c>
      <c r="D13" s="21" t="s">
        <v>23</v>
      </c>
      <c r="E13" s="21" t="s">
        <v>49</v>
      </c>
      <c r="F13" s="21" t="s">
        <v>50</v>
      </c>
      <c r="G13" s="21" t="s">
        <v>51</v>
      </c>
      <c r="H13" s="21">
        <v>7287</v>
      </c>
      <c r="I13" s="21">
        <v>4993</v>
      </c>
      <c r="J13" s="20">
        <f t="shared" si="0"/>
        <v>12280</v>
      </c>
      <c r="K13" s="21" t="s">
        <v>27</v>
      </c>
      <c r="L13" s="21"/>
    </row>
    <row r="14" customHeight="1" spans="1:12">
      <c r="A14" s="21">
        <v>10</v>
      </c>
      <c r="B14" s="24" t="s">
        <v>52</v>
      </c>
      <c r="C14" s="21" t="s">
        <v>16</v>
      </c>
      <c r="D14" s="21" t="s">
        <v>23</v>
      </c>
      <c r="E14" s="24" t="s">
        <v>53</v>
      </c>
      <c r="F14" s="24" t="s">
        <v>54</v>
      </c>
      <c r="G14" s="21" t="s">
        <v>55</v>
      </c>
      <c r="H14" s="25">
        <v>5481</v>
      </c>
      <c r="I14" s="25">
        <v>3667</v>
      </c>
      <c r="J14" s="20">
        <f t="shared" si="0"/>
        <v>9148</v>
      </c>
      <c r="K14" s="21" t="s">
        <v>27</v>
      </c>
      <c r="L14" s="26"/>
    </row>
    <row r="15" customHeight="1" spans="1:12">
      <c r="A15" s="21">
        <v>11</v>
      </c>
      <c r="B15" s="24" t="s">
        <v>56</v>
      </c>
      <c r="C15" s="24" t="s">
        <v>16</v>
      </c>
      <c r="D15" s="24" t="s">
        <v>17</v>
      </c>
      <c r="E15" s="24" t="s">
        <v>49</v>
      </c>
      <c r="F15" s="24" t="s">
        <v>57</v>
      </c>
      <c r="G15" s="21" t="s">
        <v>55</v>
      </c>
      <c r="H15" s="25">
        <v>5457</v>
      </c>
      <c r="I15" s="25">
        <v>3691</v>
      </c>
      <c r="J15" s="20">
        <f t="shared" si="0"/>
        <v>9148</v>
      </c>
      <c r="K15" s="21" t="s">
        <v>27</v>
      </c>
      <c r="L15" s="26"/>
    </row>
    <row r="16" customHeight="1" spans="1:12">
      <c r="A16" s="21">
        <v>12</v>
      </c>
      <c r="B16" s="21" t="s">
        <v>58</v>
      </c>
      <c r="C16" s="24" t="s">
        <v>16</v>
      </c>
      <c r="D16" s="24" t="s">
        <v>17</v>
      </c>
      <c r="E16" s="21" t="s">
        <v>59</v>
      </c>
      <c r="F16" s="21" t="s">
        <v>60</v>
      </c>
      <c r="G16" s="23" t="s">
        <v>61</v>
      </c>
      <c r="H16" s="21">
        <v>4667</v>
      </c>
      <c r="I16" s="21">
        <v>3119</v>
      </c>
      <c r="J16" s="20">
        <f t="shared" si="0"/>
        <v>7786</v>
      </c>
      <c r="K16" s="21" t="s">
        <v>27</v>
      </c>
      <c r="L16" s="21"/>
    </row>
    <row r="17" customHeight="1" spans="1:12">
      <c r="A17" s="21">
        <v>13</v>
      </c>
      <c r="B17" s="21" t="s">
        <v>62</v>
      </c>
      <c r="C17" s="24" t="s">
        <v>16</v>
      </c>
      <c r="D17" s="24" t="s">
        <v>17</v>
      </c>
      <c r="E17" s="21" t="s">
        <v>63</v>
      </c>
      <c r="F17" s="21" t="s">
        <v>64</v>
      </c>
      <c r="G17" s="24" t="s">
        <v>45</v>
      </c>
      <c r="H17" s="21">
        <v>4267</v>
      </c>
      <c r="I17" s="21">
        <v>2836</v>
      </c>
      <c r="J17" s="20">
        <f t="shared" si="0"/>
        <v>7103</v>
      </c>
      <c r="K17" s="21" t="s">
        <v>27</v>
      </c>
      <c r="L17" s="21"/>
    </row>
    <row r="18" customHeight="1" spans="1:12">
      <c r="A18" s="21">
        <v>14</v>
      </c>
      <c r="B18" s="21" t="s">
        <v>65</v>
      </c>
      <c r="C18" s="24" t="s">
        <v>16</v>
      </c>
      <c r="D18" s="24" t="s">
        <v>17</v>
      </c>
      <c r="E18" s="21" t="s">
        <v>53</v>
      </c>
      <c r="F18" s="21" t="s">
        <v>66</v>
      </c>
      <c r="G18" s="21" t="s">
        <v>20</v>
      </c>
      <c r="H18" s="21">
        <v>2124</v>
      </c>
      <c r="I18" s="21">
        <v>0</v>
      </c>
      <c r="J18" s="20">
        <f t="shared" si="0"/>
        <v>2124</v>
      </c>
      <c r="K18" s="21" t="s">
        <v>27</v>
      </c>
      <c r="L18" s="21"/>
    </row>
    <row r="19" customHeight="1" spans="1:12">
      <c r="A19" s="21">
        <v>15</v>
      </c>
      <c r="B19" s="21" t="s">
        <v>67</v>
      </c>
      <c r="C19" s="24" t="s">
        <v>16</v>
      </c>
      <c r="D19" s="21" t="s">
        <v>23</v>
      </c>
      <c r="E19" s="21" t="s">
        <v>68</v>
      </c>
      <c r="F19" s="21" t="s">
        <v>69</v>
      </c>
      <c r="G19" s="21" t="s">
        <v>70</v>
      </c>
      <c r="H19" s="21">
        <f>5091+2928</f>
        <v>8019</v>
      </c>
      <c r="I19" s="21">
        <f>3401+1592</f>
        <v>4993</v>
      </c>
      <c r="J19" s="20">
        <f t="shared" si="0"/>
        <v>13012</v>
      </c>
      <c r="K19" s="21" t="s">
        <v>71</v>
      </c>
      <c r="L19" s="27"/>
    </row>
    <row r="20" customHeight="1" spans="1:12">
      <c r="A20" s="21">
        <v>16</v>
      </c>
      <c r="B20" s="21" t="s">
        <v>72</v>
      </c>
      <c r="C20" s="24" t="s">
        <v>16</v>
      </c>
      <c r="D20" s="21" t="s">
        <v>23</v>
      </c>
      <c r="E20" s="21" t="s">
        <v>49</v>
      </c>
      <c r="F20" s="21" t="s">
        <v>73</v>
      </c>
      <c r="G20" s="21" t="s">
        <v>70</v>
      </c>
      <c r="H20" s="21">
        <v>8019</v>
      </c>
      <c r="I20" s="21">
        <v>4993</v>
      </c>
      <c r="J20" s="20">
        <f t="shared" si="0"/>
        <v>13012</v>
      </c>
      <c r="K20" s="21" t="s">
        <v>71</v>
      </c>
      <c r="L20" s="27"/>
    </row>
    <row r="21" customHeight="1" spans="1:12">
      <c r="A21" s="21">
        <v>17</v>
      </c>
      <c r="B21" s="24" t="s">
        <v>74</v>
      </c>
      <c r="C21" s="24" t="s">
        <v>16</v>
      </c>
      <c r="D21" s="24" t="s">
        <v>23</v>
      </c>
      <c r="E21" s="24" t="s">
        <v>18</v>
      </c>
      <c r="F21" s="24" t="s">
        <v>75</v>
      </c>
      <c r="G21" s="21" t="s">
        <v>45</v>
      </c>
      <c r="H21" s="25">
        <v>6781</v>
      </c>
      <c r="I21" s="25">
        <v>0</v>
      </c>
      <c r="J21" s="20">
        <f t="shared" si="0"/>
        <v>6781</v>
      </c>
      <c r="K21" s="21" t="s">
        <v>71</v>
      </c>
      <c r="L21" s="26"/>
    </row>
    <row r="22" customHeight="1" spans="1:12">
      <c r="A22" s="21">
        <v>18</v>
      </c>
      <c r="B22" s="24" t="s">
        <v>76</v>
      </c>
      <c r="C22" s="24" t="s">
        <v>16</v>
      </c>
      <c r="D22" s="24" t="s">
        <v>17</v>
      </c>
      <c r="E22" s="24" t="s">
        <v>18</v>
      </c>
      <c r="F22" s="24" t="s">
        <v>75</v>
      </c>
      <c r="G22" s="21" t="s">
        <v>61</v>
      </c>
      <c r="H22" s="25">
        <v>4688</v>
      </c>
      <c r="I22" s="25">
        <v>3119</v>
      </c>
      <c r="J22" s="20">
        <f t="shared" si="0"/>
        <v>7807</v>
      </c>
      <c r="K22" s="21" t="s">
        <v>71</v>
      </c>
      <c r="L22" s="26"/>
    </row>
    <row r="23" customHeight="1" spans="1:12">
      <c r="A23" s="21">
        <v>19</v>
      </c>
      <c r="B23" s="21" t="s">
        <v>77</v>
      </c>
      <c r="C23" s="21" t="s">
        <v>16</v>
      </c>
      <c r="D23" s="21" t="s">
        <v>17</v>
      </c>
      <c r="E23" s="21" t="s">
        <v>43</v>
      </c>
      <c r="F23" s="21" t="s">
        <v>78</v>
      </c>
      <c r="G23" s="21" t="s">
        <v>35</v>
      </c>
      <c r="H23" s="22">
        <v>5091</v>
      </c>
      <c r="I23" s="22">
        <v>3401</v>
      </c>
      <c r="J23" s="20">
        <f t="shared" si="0"/>
        <v>8492</v>
      </c>
      <c r="K23" s="21" t="s">
        <v>71</v>
      </c>
      <c r="L23" s="26"/>
    </row>
    <row r="24" customHeight="1" spans="1:12">
      <c r="A24" s="21">
        <v>20</v>
      </c>
      <c r="B24" s="24" t="s">
        <v>79</v>
      </c>
      <c r="C24" s="24" t="s">
        <v>16</v>
      </c>
      <c r="D24" s="24" t="s">
        <v>23</v>
      </c>
      <c r="E24" s="24" t="s">
        <v>29</v>
      </c>
      <c r="F24" s="24" t="s">
        <v>69</v>
      </c>
      <c r="G24" s="21" t="s">
        <v>35</v>
      </c>
      <c r="H24" s="25">
        <v>5091</v>
      </c>
      <c r="I24" s="25">
        <v>0</v>
      </c>
      <c r="J24" s="20">
        <f t="shared" si="0"/>
        <v>5091</v>
      </c>
      <c r="K24" s="21" t="s">
        <v>71</v>
      </c>
      <c r="L24" s="26"/>
    </row>
    <row r="25" customHeight="1" spans="1:12">
      <c r="A25" s="21">
        <v>21</v>
      </c>
      <c r="B25" s="21" t="s">
        <v>80</v>
      </c>
      <c r="C25" s="24" t="s">
        <v>16</v>
      </c>
      <c r="D25" s="21" t="s">
        <v>17</v>
      </c>
      <c r="E25" s="21" t="s">
        <v>18</v>
      </c>
      <c r="F25" s="21" t="s">
        <v>81</v>
      </c>
      <c r="G25" s="23" t="s">
        <v>20</v>
      </c>
      <c r="H25" s="21">
        <v>2971</v>
      </c>
      <c r="I25" s="21">
        <v>1989</v>
      </c>
      <c r="J25" s="20">
        <f t="shared" si="0"/>
        <v>4960</v>
      </c>
      <c r="K25" s="21" t="s">
        <v>71</v>
      </c>
      <c r="L25" s="27"/>
    </row>
    <row r="26" customHeight="1" spans="1:12">
      <c r="A26" s="21">
        <v>22</v>
      </c>
      <c r="B26" s="21" t="s">
        <v>82</v>
      </c>
      <c r="C26" s="24" t="s">
        <v>16</v>
      </c>
      <c r="D26" s="21" t="s">
        <v>17</v>
      </c>
      <c r="E26" s="21" t="s">
        <v>47</v>
      </c>
      <c r="F26" s="21" t="s">
        <v>83</v>
      </c>
      <c r="G26" s="21" t="s">
        <v>26</v>
      </c>
      <c r="H26" s="21">
        <v>3819.6</v>
      </c>
      <c r="I26" s="21">
        <v>0</v>
      </c>
      <c r="J26" s="20">
        <f t="shared" si="0"/>
        <v>3819.6</v>
      </c>
      <c r="K26" s="21" t="s">
        <v>71</v>
      </c>
      <c r="L26" s="27"/>
    </row>
    <row r="27" customHeight="1" spans="1:12">
      <c r="A27" s="21">
        <v>23</v>
      </c>
      <c r="B27" s="21" t="s">
        <v>84</v>
      </c>
      <c r="C27" s="24" t="s">
        <v>16</v>
      </c>
      <c r="D27" s="21" t="s">
        <v>17</v>
      </c>
      <c r="E27" s="21" t="s">
        <v>40</v>
      </c>
      <c r="F27" s="21" t="s">
        <v>85</v>
      </c>
      <c r="G27" s="21" t="s">
        <v>85</v>
      </c>
      <c r="H27" s="21">
        <v>1695</v>
      </c>
      <c r="I27" s="21">
        <v>0</v>
      </c>
      <c r="J27" s="20">
        <f t="shared" si="0"/>
        <v>1695</v>
      </c>
      <c r="K27" s="21" t="s">
        <v>71</v>
      </c>
      <c r="L27" s="27"/>
    </row>
    <row r="28" customHeight="1" spans="1:12">
      <c r="A28" s="21">
        <v>24</v>
      </c>
      <c r="B28" s="21" t="s">
        <v>86</v>
      </c>
      <c r="C28" s="24" t="s">
        <v>16</v>
      </c>
      <c r="D28" s="21" t="s">
        <v>17</v>
      </c>
      <c r="E28" s="21" t="s">
        <v>33</v>
      </c>
      <c r="F28" s="21" t="s">
        <v>87</v>
      </c>
      <c r="G28" s="21" t="s">
        <v>88</v>
      </c>
      <c r="H28" s="21">
        <v>2548</v>
      </c>
      <c r="I28" s="21">
        <v>0</v>
      </c>
      <c r="J28" s="20">
        <f t="shared" si="0"/>
        <v>2548</v>
      </c>
      <c r="K28" s="21" t="s">
        <v>71</v>
      </c>
      <c r="L28" s="27"/>
    </row>
    <row r="29" customHeight="1" spans="1:12">
      <c r="A29" s="21">
        <v>25</v>
      </c>
      <c r="B29" s="21" t="s">
        <v>89</v>
      </c>
      <c r="C29" s="24" t="s">
        <v>16</v>
      </c>
      <c r="D29" s="21" t="s">
        <v>17</v>
      </c>
      <c r="E29" s="21" t="s">
        <v>53</v>
      </c>
      <c r="F29" s="21" t="s">
        <v>90</v>
      </c>
      <c r="G29" s="21" t="s">
        <v>91</v>
      </c>
      <c r="H29" s="21">
        <v>3395</v>
      </c>
      <c r="I29" s="21">
        <v>2271</v>
      </c>
      <c r="J29" s="20">
        <f t="shared" si="0"/>
        <v>5666</v>
      </c>
      <c r="K29" s="21" t="s">
        <v>71</v>
      </c>
      <c r="L29" s="27"/>
    </row>
    <row r="30" customHeight="1" spans="1:12">
      <c r="A30" s="21">
        <v>26</v>
      </c>
      <c r="B30" s="21" t="s">
        <v>92</v>
      </c>
      <c r="C30" s="24" t="s">
        <v>16</v>
      </c>
      <c r="D30" s="21" t="s">
        <v>17</v>
      </c>
      <c r="E30" s="21" t="s">
        <v>63</v>
      </c>
      <c r="F30" s="21" t="s">
        <v>93</v>
      </c>
      <c r="G30" s="21" t="s">
        <v>94</v>
      </c>
      <c r="H30" s="21">
        <v>1278.8</v>
      </c>
      <c r="I30" s="21">
        <v>852.48</v>
      </c>
      <c r="J30" s="20">
        <f t="shared" si="0"/>
        <v>2131.28</v>
      </c>
      <c r="K30" s="21" t="s">
        <v>71</v>
      </c>
      <c r="L30" s="27"/>
    </row>
    <row r="31" customHeight="1" spans="1:12">
      <c r="A31" s="21">
        <v>27</v>
      </c>
      <c r="B31" s="24" t="s">
        <v>95</v>
      </c>
      <c r="C31" s="24" t="s">
        <v>16</v>
      </c>
      <c r="D31" s="24" t="s">
        <v>23</v>
      </c>
      <c r="E31" s="24" t="s">
        <v>96</v>
      </c>
      <c r="F31" s="24" t="s">
        <v>97</v>
      </c>
      <c r="G31" s="21" t="s">
        <v>35</v>
      </c>
      <c r="H31" s="25">
        <v>5091</v>
      </c>
      <c r="I31" s="25">
        <v>3401</v>
      </c>
      <c r="J31" s="20">
        <f t="shared" si="0"/>
        <v>8492</v>
      </c>
      <c r="K31" s="24" t="s">
        <v>98</v>
      </c>
      <c r="L31" s="26"/>
    </row>
    <row r="32" customHeight="1" spans="1:12">
      <c r="A32" s="21">
        <v>28</v>
      </c>
      <c r="B32" s="24" t="s">
        <v>99</v>
      </c>
      <c r="C32" s="24" t="s">
        <v>16</v>
      </c>
      <c r="D32" s="24" t="s">
        <v>17</v>
      </c>
      <c r="E32" s="24" t="s">
        <v>33</v>
      </c>
      <c r="F32" s="24" t="s">
        <v>100</v>
      </c>
      <c r="G32" s="25" t="s">
        <v>55</v>
      </c>
      <c r="H32" s="25">
        <v>5091</v>
      </c>
      <c r="I32" s="25">
        <v>568</v>
      </c>
      <c r="J32" s="20">
        <f t="shared" si="0"/>
        <v>5659</v>
      </c>
      <c r="K32" s="24" t="s">
        <v>98</v>
      </c>
      <c r="L32" s="26"/>
    </row>
    <row r="33" customHeight="1" spans="1:12">
      <c r="A33" s="21">
        <v>29</v>
      </c>
      <c r="B33" s="24" t="s">
        <v>101</v>
      </c>
      <c r="C33" s="24" t="s">
        <v>16</v>
      </c>
      <c r="D33" s="24" t="s">
        <v>17</v>
      </c>
      <c r="E33" s="24" t="s">
        <v>33</v>
      </c>
      <c r="F33" s="24" t="s">
        <v>102</v>
      </c>
      <c r="G33" s="23" t="s">
        <v>94</v>
      </c>
      <c r="H33" s="25">
        <v>1278</v>
      </c>
      <c r="I33" s="25">
        <v>0</v>
      </c>
      <c r="J33" s="20">
        <f t="shared" si="0"/>
        <v>1278</v>
      </c>
      <c r="K33" s="24" t="s">
        <v>98</v>
      </c>
      <c r="L33" s="26"/>
    </row>
    <row r="34" customHeight="1" spans="1:12">
      <c r="A34" s="21">
        <v>30</v>
      </c>
      <c r="B34" s="24" t="s">
        <v>103</v>
      </c>
      <c r="C34" s="24" t="s">
        <v>16</v>
      </c>
      <c r="D34" s="24" t="s">
        <v>17</v>
      </c>
      <c r="E34" s="24" t="s">
        <v>104</v>
      </c>
      <c r="F34" s="24" t="s">
        <v>105</v>
      </c>
      <c r="G34" s="25" t="s">
        <v>20</v>
      </c>
      <c r="H34" s="25">
        <v>2971</v>
      </c>
      <c r="I34" s="25">
        <v>0</v>
      </c>
      <c r="J34" s="20">
        <f t="shared" si="0"/>
        <v>2971</v>
      </c>
      <c r="K34" s="24" t="s">
        <v>98</v>
      </c>
      <c r="L34" s="26"/>
    </row>
    <row r="35" customHeight="1" spans="1:12">
      <c r="A35" s="21">
        <v>31</v>
      </c>
      <c r="B35" s="21" t="s">
        <v>106</v>
      </c>
      <c r="C35" s="24" t="s">
        <v>16</v>
      </c>
      <c r="D35" s="24" t="s">
        <v>17</v>
      </c>
      <c r="E35" s="21" t="s">
        <v>107</v>
      </c>
      <c r="F35" s="21" t="s">
        <v>108</v>
      </c>
      <c r="G35" s="21" t="s">
        <v>88</v>
      </c>
      <c r="H35" s="21">
        <v>2557</v>
      </c>
      <c r="I35" s="21">
        <v>0</v>
      </c>
      <c r="J35" s="20">
        <f t="shared" si="0"/>
        <v>2557</v>
      </c>
      <c r="K35" s="24" t="s">
        <v>98</v>
      </c>
      <c r="L35" s="21"/>
    </row>
    <row r="36" customHeight="1" spans="1:12">
      <c r="A36" s="21">
        <v>32</v>
      </c>
      <c r="B36" s="21" t="s">
        <v>109</v>
      </c>
      <c r="C36" s="24" t="s">
        <v>16</v>
      </c>
      <c r="D36" s="24" t="s">
        <v>17</v>
      </c>
      <c r="E36" s="21" t="s">
        <v>53</v>
      </c>
      <c r="F36" s="21" t="s">
        <v>110</v>
      </c>
      <c r="G36" s="21" t="s">
        <v>91</v>
      </c>
      <c r="H36" s="21">
        <v>2548</v>
      </c>
      <c r="I36" s="21">
        <v>0</v>
      </c>
      <c r="J36" s="20">
        <f t="shared" si="0"/>
        <v>2548</v>
      </c>
      <c r="K36" s="24" t="s">
        <v>111</v>
      </c>
      <c r="L36" s="21"/>
    </row>
  </sheetData>
  <mergeCells count="11">
    <mergeCell ref="A2:L2"/>
    <mergeCell ref="H3:J3"/>
    <mergeCell ref="A3:A4"/>
    <mergeCell ref="B3:B4"/>
    <mergeCell ref="C3:C4"/>
    <mergeCell ref="D3:D4"/>
    <mergeCell ref="E3:E4"/>
    <mergeCell ref="F3:F4"/>
    <mergeCell ref="G3:G4"/>
    <mergeCell ref="K3:K4"/>
    <mergeCell ref="L3:L4"/>
  </mergeCells>
  <pageMargins left="0.826388888888889" right="0.236111111111111" top="0.314583333333333" bottom="0.511805555555556" header="0.314583333333333" footer="0.5"/>
  <pageSetup paperSize="9" scale="63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"/>
  <sheetViews>
    <sheetView workbookViewId="0">
      <selection activeCell="G16" sqref="G16"/>
    </sheetView>
  </sheetViews>
  <sheetFormatPr defaultColWidth="9" defaultRowHeight="13.5" outlineLevelRow="2"/>
  <cols>
    <col min="1" max="1" width="5.625" style="4" customWidth="1"/>
    <col min="2" max="2" width="7.375" style="4" customWidth="1"/>
    <col min="3" max="3" width="14.625" style="4" customWidth="1"/>
    <col min="4" max="4" width="9.875" style="4" customWidth="1"/>
    <col min="5" max="5" width="16" style="4" customWidth="1"/>
    <col min="6" max="6" width="17" style="4" customWidth="1"/>
    <col min="7" max="7" width="24" style="4" customWidth="1"/>
    <col min="8" max="8" width="17" style="4" customWidth="1"/>
    <col min="9" max="10" width="7.75" style="4" customWidth="1"/>
    <col min="11" max="11" width="20.375" style="4" customWidth="1"/>
    <col min="12" max="12" width="31.5" style="4" customWidth="1"/>
    <col min="13" max="16384" width="9" style="4"/>
  </cols>
  <sheetData>
    <row r="1" s="1" customFormat="1" ht="38" customHeight="1" spans="1:12">
      <c r="A1" s="5" t="s">
        <v>112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2" customFormat="1" ht="14.25" spans="1:12">
      <c r="A2" s="6" t="s">
        <v>2</v>
      </c>
      <c r="B2" s="6" t="s">
        <v>3</v>
      </c>
      <c r="C2" s="6" t="s">
        <v>4</v>
      </c>
      <c r="D2" s="6" t="s">
        <v>113</v>
      </c>
      <c r="E2" s="6" t="s">
        <v>7</v>
      </c>
      <c r="F2" s="6" t="s">
        <v>8</v>
      </c>
      <c r="G2" s="6" t="s">
        <v>9</v>
      </c>
      <c r="H2" s="6" t="s">
        <v>114</v>
      </c>
      <c r="I2" s="6" t="s">
        <v>115</v>
      </c>
      <c r="J2" s="6" t="s">
        <v>10</v>
      </c>
      <c r="K2" s="10" t="s">
        <v>6</v>
      </c>
      <c r="L2" s="10" t="s">
        <v>11</v>
      </c>
    </row>
    <row r="3" s="3" customFormat="1" ht="30" customHeight="1" spans="1:12">
      <c r="A3" s="7"/>
      <c r="B3" s="7" t="s">
        <v>116</v>
      </c>
      <c r="C3" s="7" t="s">
        <v>16</v>
      </c>
      <c r="D3" s="8" t="s">
        <v>12</v>
      </c>
      <c r="E3" s="7" t="s">
        <v>117</v>
      </c>
      <c r="F3" s="7"/>
      <c r="G3" s="7"/>
      <c r="H3" s="9"/>
      <c r="I3" s="9"/>
      <c r="J3" s="7" t="s">
        <v>118</v>
      </c>
      <c r="K3" s="28" t="s">
        <v>119</v>
      </c>
      <c r="L3" s="11" t="s">
        <v>120</v>
      </c>
    </row>
  </sheetData>
  <mergeCells count="1">
    <mergeCell ref="A1:L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公示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</cp:lastModifiedBy>
  <dcterms:created xsi:type="dcterms:W3CDTF">2020-07-21T07:36:00Z</dcterms:created>
  <dcterms:modified xsi:type="dcterms:W3CDTF">2022-12-06T06:57:45Z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41D6BEE2FE544FDDBB55BE07724CF312</vt:lpwstr>
  </property>
</Properties>
</file>